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GRANADA\"/>
    </mc:Choice>
  </mc:AlternateContent>
  <xr:revisionPtr revIDLastSave="0" documentId="8_{C52227B9-F39F-4762-B592-4DDAC8236D4F}" xr6:coauthVersionLast="47" xr6:coauthVersionMax="47" xr10:uidLastSave="{00000000-0000-0000-0000-000000000000}"/>
  <bookViews>
    <workbookView xWindow="1030" yWindow="1030" windowWidth="28790" windowHeight="15470" xr2:uid="{B27513DA-E036-4998-B32F-D1E19BD2531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<sst xmlns="http://schemas.openxmlformats.org/spreadsheetml/2006/main" count="275" uniqueCount="203">
  <si>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</si>
  <si>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</si>
  <si>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</si>
  <si>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</si>
  <si>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</si>
  <si>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</si>
  <si>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</si>
  <si>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</si>
  <si>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</si>
  <si>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</si>
  <si>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</si>
  <si>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</si>
  <si>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</si>
  <si>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</si>
  <si>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LOJA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</si>
  <si>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</si>
  <si>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</si>
  <si>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</si>
  <si>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</si>
  <si>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</si>
  <si>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</si>
  <si>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</si>
  <si>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</si>
  <si>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</si>
  <si>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</si>
  <si>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</si>
  <si>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</si>
  <si>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</si>
  <si>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</si>
  <si>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</si>
  <si>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</si>
  <si>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</si>
  <si>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</si>
  <si>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</si>
  <si>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</si>
  <si>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</si>
  <si>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Agrón</t>
  </si>
  <si>
    <t>Algarinejo</t>
  </si>
  <si>
    <t>Alhama de Granada</t>
  </si>
  <si>
    <t>Arenas del Rey</t>
  </si>
  <si>
    <t>Cacín</t>
  </si>
  <si>
    <t>Fornes</t>
  </si>
  <si>
    <t>Huétor Tájar</t>
  </si>
  <si>
    <t>Íllora</t>
  </si>
  <si>
    <t>Játar</t>
  </si>
  <si>
    <t>Jayena</t>
  </si>
  <si>
    <t>Loja</t>
  </si>
  <si>
    <t>Montefrío</t>
  </si>
  <si>
    <t>Moraleda de Zafayona</t>
  </si>
  <si>
    <t>Salar</t>
  </si>
  <si>
    <t>Santa Cruz del Comercio</t>
  </si>
  <si>
    <t>Ventas de Huelma</t>
  </si>
  <si>
    <t>Villanueva Mesía</t>
  </si>
  <si>
    <t>Zafarraya</t>
  </si>
  <si>
    <t>Zagra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</si>
  <si>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</si>
  <si>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</si>
  <si>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</si>
  <si>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</si>
  <si>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</si>
  <si>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</si>
  <si>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</si>
  <si>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</si>
  <si>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</si>
  <si>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</si>
  <si>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</si>
  <si>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</si>
  <si>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</si>
  <si>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</si>
  <si>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</si>
  <si>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</si>
  <si>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</si>
  <si>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</si>
  <si>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</si>
  <si>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</si>
  <si>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</si>
  <si>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</si>
  <si>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</si>
  <si>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</si>
  <si>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Reino Unido</t>
  </si>
  <si>
    <t>Bolivia</t>
  </si>
  <si>
    <t>Rumania</t>
  </si>
  <si>
    <t>Colombia</t>
  </si>
  <si>
    <t>Honduras</t>
  </si>
  <si>
    <t>Argentina</t>
  </si>
  <si>
    <t>Senegal</t>
  </si>
  <si>
    <t>Ecuador</t>
  </si>
  <si>
    <t>Paises Bajos</t>
  </si>
  <si>
    <t>China</t>
  </si>
  <si>
    <t>Ucrania</t>
  </si>
  <si>
    <t>Brasil</t>
  </si>
  <si>
    <t>Cuba</t>
  </si>
  <si>
    <t>Alemania</t>
  </si>
  <si>
    <t>Italia</t>
  </si>
  <si>
    <t>Bélgica</t>
  </si>
  <si>
    <t>Francia</t>
  </si>
  <si>
    <t>Mauritania</t>
  </si>
  <si>
    <t>Venezuela</t>
  </si>
  <si>
    <t>Irlanda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</si>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</sst>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F97DF8A-B030-400D-AC76-B799E8FECA84}"/>
    <cellStyle name="Normal" xfId="0" builtinId="0"/>
    <cellStyle name="Normal 2" xfId="1" xr:uid="{FC2378B0-488F-4B29-BE34-EC7B1951E73B}"/>
    <cellStyle name="Porcentaje 2" xfId="2" xr:uid="{B4AA99AB-AEEC-43F0-9FAC-10F9B453E8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7C-4FA1-8668-0AABF5ADA4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7C-4FA1-8668-0AABF5ADA4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7C-4FA1-8668-0AABF5ADA4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A7C-4FA1-8668-0AABF5ADA4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A7C-4FA1-8668-0AABF5ADA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73098</c:v>
              </c:pt>
              <c:pt idx="1">
                <c:v>72809</c:v>
              </c:pt>
              <c:pt idx="2">
                <c:v>73013</c:v>
              </c:pt>
              <c:pt idx="3">
                <c:v>73986</c:v>
              </c:pt>
              <c:pt idx="4">
                <c:v>74460</c:v>
              </c:pt>
              <c:pt idx="5">
                <c:v>74530</c:v>
              </c:pt>
              <c:pt idx="6">
                <c:v>74790</c:v>
              </c:pt>
              <c:pt idx="7">
                <c:v>74859</c:v>
              </c:pt>
              <c:pt idx="8">
                <c:v>74602</c:v>
              </c:pt>
              <c:pt idx="9">
                <c:v>74565</c:v>
              </c:pt>
              <c:pt idx="10" formatCode="#,##0">
                <c:v>74184</c:v>
              </c:pt>
              <c:pt idx="11" formatCode="#,##0">
                <c:v>73126</c:v>
              </c:pt>
              <c:pt idx="12" formatCode="#,##0">
                <c:v>72768</c:v>
              </c:pt>
              <c:pt idx="13" formatCode="#,##0">
                <c:v>72138</c:v>
              </c:pt>
              <c:pt idx="14" formatCode="#,##0">
                <c:v>71399</c:v>
              </c:pt>
              <c:pt idx="15" formatCode="#,##0">
                <c:v>70801</c:v>
              </c:pt>
              <c:pt idx="16" formatCode="#,##0">
                <c:v>70474</c:v>
              </c:pt>
              <c:pt idx="17" formatCode="#,##0">
                <c:v>70362</c:v>
              </c:pt>
              <c:pt idx="18" formatCode="#,##0">
                <c:v>70194</c:v>
              </c:pt>
              <c:pt idx="19" formatCode="#,##0">
                <c:v>70125</c:v>
              </c:pt>
              <c:pt idx="20" formatCode="#,##0">
                <c:v>70186</c:v>
              </c:pt>
              <c:pt idx="21" formatCode="#,##0">
                <c:v>70162</c:v>
              </c:pt>
              <c:pt idx="22" formatCode="#,##0">
                <c:v>70231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11-4947-AA31-FD3CF3B32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7DF-4CC9-A82B-ACA6DA21B4B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7DF-4CC9-A82B-ACA6DA21B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1A-4B52-9D93-116C0E59770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1A-4B52-9D93-116C0E59770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1A-4B52-9D93-116C0E59770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91A-4B52-9D93-116C0E59770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291A-4B52-9D93-116C0E597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AC-44D5-9876-A7740474D18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AC-44D5-9876-A7740474D18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AC-44D5-9876-A7740474D18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AC-44D5-9876-A7740474D18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7AC-44D5-9876-A7740474D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A5-4358-A9F3-857010F86C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A5-4358-A9F3-857010F86CDE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A5-4358-A9F3-857010F86CDE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A5-4358-A9F3-857010F86CD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3A5-4358-A9F3-857010F86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24-4B4E-9220-993692509D9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24-4B4E-9220-993692509D9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24-4B4E-9220-993692509D9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24-4B4E-9220-993692509D9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24-4B4E-9220-993692509D9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24-4B4E-9220-993692509D9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824-4B4E-9220-993692509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B22682-9D25-481E-B2D5-1ECF973B3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AEF5E5-C643-4300-B418-654D64B78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80E9051-49D2-4F9C-B2BD-A049A8C91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5497AC-D666-410D-8EA0-3A9834BE5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EF68C0-C119-4F3C-9D04-414637A2B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53B560-1D72-49A3-BEC0-C49DF0BA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797B09F-E2EF-4C76-8429-31F8A0D17CD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885A934-21F0-45E1-A599-E63D8D7B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A9A0178-AD99-4DC9-8C1C-2778823AB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8EB112-BE82-4F30-AF86-6295E4288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73398AE-63A2-4353-BC93-395F832B5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059BCDB-DEE9-4EAE-8B3A-3BAE937BF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37AD589-A4BE-4FA3-A8CD-1E5555ACC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4F14838-A91F-459E-B06A-EA3FF5BC5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D80CED-C4EC-45F8-9B4F-D3FF6D279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3EF2728-1864-4B7D-818F-71E8C92E5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745639D-E8F0-4837-9EB4-64E3E1967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31274AF-8AE3-43B9-B918-E308EB47F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52FD06F-56C2-4868-AE69-820A4A9DC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1FB1781-94CA-4448-81EA-A01BE19A8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A668D7B-10D4-4AB9-B8F1-A25212049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BBD46-E78E-4AC6-B6C7-86FB19535E3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LOJA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75B09CA-1C69-45A7-B6AF-88F8A153B09D}"/>
    <hyperlink ref="B14:C14" location="Municipios!A1" display="Municipios" xr:uid="{FD8E7D6F-3CAC-41CC-9535-2C046E918F79}"/>
    <hyperlink ref="B16:C16" location="'Datos Demograficos'!A1" display="Datos Demograficos" xr:uid="{CA2B9D77-C4D6-4B1F-998C-3DDA52749326}"/>
    <hyperlink ref="B18:C18" location="Nacionalidades!A1" display="Nacionalidades" xr:uid="{AD5DEACE-EB9A-4EA8-8709-F1576B2C1541}"/>
    <hyperlink ref="H18:I18" location="Trabajo!A1" display="Trabajo" xr:uid="{98556EF4-2D36-4DF0-8529-C6E2E274285B}"/>
    <hyperlink ref="E12:F12" location="'Datos Economicos'!A1" display="Datos Económicos" xr:uid="{F5B4D90E-9E12-4D4D-B418-B79987067A2A}"/>
    <hyperlink ref="E14" location="Trafico!A1" display="Tráfico" xr:uid="{7CB958F5-9E40-4A2B-A426-42BEC150B1F8}"/>
    <hyperlink ref="E16:F16" location="'Plazas Turisticas'!A1" display="Plazas Turisticas" xr:uid="{123A4413-022B-417A-BF04-0BA713CB8E4F}"/>
    <hyperlink ref="E18:F18" location="Bancos!A1" display="Bancos" xr:uid="{D4B5AF47-838C-4428-821B-3CDB195BA4FC}"/>
    <hyperlink ref="H12" location="Presupuestos!A1" display="Presupuestos" xr:uid="{63B62162-D9E1-4747-8138-6105F501E59F}"/>
    <hyperlink ref="H14" location="'Datos Catastrales'!A1" display="Datos Catastrales" xr:uid="{0BCDC52E-AC86-4D26-A3BE-2CC7D3576B1D}"/>
    <hyperlink ref="H16:I16" location="Hacienda!A1" display="Hacienda" xr:uid="{00EE7BA4-71B2-4021-9509-F9C32F3FA48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9132-2D7F-4262-89AD-645D0411DE33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110</v>
      </c>
      <c r="C14" s="101" t="s">
        <v>12</v>
      </c>
      <c r="D14" s="101" t="s">
        <v>150</v>
      </c>
      <c r="E14" s="101" t="s">
        <v>151</v>
      </c>
      <c r="F14" s="101" t="s">
        <v>152</v>
      </c>
      <c r="G14" s="102" t="s">
        <v>153</v>
      </c>
      <c r="H14" s="23"/>
    </row>
    <row r="15" spans="1:8" ht="33" customHeight="1" thickBot="1" x14ac:dyDescent="0.35">
      <c r="A15" s="20"/>
      <c r="B15" s="117">
        <v>44</v>
      </c>
      <c r="C15" s="115">
        <v>28</v>
      </c>
      <c r="D15" s="115">
        <v>0</v>
      </c>
      <c r="E15" s="115">
        <v>16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154</v>
      </c>
      <c r="G17" s="128">
        <v>-2.2222222222222223E-2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155</v>
      </c>
      <c r="F20" s="129">
        <v>3054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156</v>
      </c>
      <c r="F22" s="130">
        <v>4.3527835580513666E-2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157</v>
      </c>
      <c r="F24" s="129">
        <v>6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158</v>
      </c>
      <c r="F26" s="130">
        <v>0.31578947368421051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6EBEF50-DA73-4C30-8FA5-E549323A4C2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CA1ED-1FBC-4650-9389-3E70080E849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161</v>
      </c>
      <c r="C15" s="132" t="s">
        <v>162</v>
      </c>
      <c r="D15" s="132" t="s">
        <v>163</v>
      </c>
      <c r="E15" s="132" t="s">
        <v>164</v>
      </c>
      <c r="F15" s="132" t="s">
        <v>165</v>
      </c>
      <c r="G15" s="132" t="s">
        <v>166</v>
      </c>
      <c r="H15" s="132" t="s">
        <v>167</v>
      </c>
      <c r="I15" s="132" t="s">
        <v>168</v>
      </c>
      <c r="J15" s="132" t="s">
        <v>169</v>
      </c>
      <c r="K15" s="133" t="s">
        <v>170</v>
      </c>
      <c r="L15" s="134"/>
    </row>
    <row r="16" spans="1:12" ht="32.25" customHeight="1" thickBot="1" x14ac:dyDescent="0.35">
      <c r="A16" s="20"/>
      <c r="B16" s="135">
        <v>19073.390429999999</v>
      </c>
      <c r="C16" s="136">
        <v>1698.7123999999999</v>
      </c>
      <c r="D16" s="136">
        <v>8827.6148400000002</v>
      </c>
      <c r="E16" s="136">
        <v>38765.604139999996</v>
      </c>
      <c r="F16" s="136">
        <v>739.94523000000004</v>
      </c>
      <c r="G16" s="136">
        <v>570.51799999999992</v>
      </c>
      <c r="H16" s="136">
        <v>5430.4801699999998</v>
      </c>
      <c r="I16" s="136">
        <v>127.91842999999999</v>
      </c>
      <c r="J16" s="136">
        <v>8269.4524000000001</v>
      </c>
      <c r="K16" s="137">
        <v>83503.636039999998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172</v>
      </c>
      <c r="C19" s="132" t="s">
        <v>173</v>
      </c>
      <c r="D19" s="132" t="s">
        <v>174</v>
      </c>
      <c r="E19" s="132" t="s">
        <v>175</v>
      </c>
      <c r="F19" s="132" t="s">
        <v>176</v>
      </c>
      <c r="G19" s="132" t="s">
        <v>167</v>
      </c>
      <c r="H19" s="132" t="s">
        <v>168</v>
      </c>
      <c r="I19" s="132" t="s">
        <v>169</v>
      </c>
      <c r="J19" s="132" t="s">
        <v>177</v>
      </c>
      <c r="L19" s="23"/>
    </row>
    <row r="20" spans="1:12" ht="32.25" customHeight="1" thickBot="1" x14ac:dyDescent="0.35">
      <c r="A20" s="20"/>
      <c r="B20" s="135">
        <v>31644.280699999996</v>
      </c>
      <c r="C20" s="136">
        <v>26624.613100000002</v>
      </c>
      <c r="D20" s="136">
        <v>593.73752000000002</v>
      </c>
      <c r="E20" s="136">
        <v>4131.7493300000006</v>
      </c>
      <c r="F20" s="136">
        <v>14901.616130000004</v>
      </c>
      <c r="G20" s="136">
        <v>163.14415</v>
      </c>
      <c r="H20" s="136">
        <v>106</v>
      </c>
      <c r="I20" s="136">
        <v>3688.9791600000003</v>
      </c>
      <c r="J20" s="137">
        <v>82020.629690000002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179</v>
      </c>
      <c r="C23" s="103" t="s">
        <v>180</v>
      </c>
      <c r="D23" s="103" t="s">
        <v>181</v>
      </c>
      <c r="E23" s="103" t="s">
        <v>182</v>
      </c>
      <c r="F23" s="103" t="s">
        <v>183</v>
      </c>
      <c r="G23" s="103" t="s">
        <v>184</v>
      </c>
      <c r="H23" s="104" t="s">
        <v>177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24356.54954</v>
      </c>
      <c r="C24" s="136">
        <v>22482.578059999996</v>
      </c>
      <c r="D24" s="136">
        <v>11546.040949999999</v>
      </c>
      <c r="E24" s="136">
        <v>3407.7939099999994</v>
      </c>
      <c r="F24" s="136">
        <v>17337.408550000004</v>
      </c>
      <c r="G24" s="136">
        <v>2890.2586799999999</v>
      </c>
      <c r="H24" s="137">
        <v>82020.629690000002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AA84899-1D82-492D-B994-A107774842E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218F-DA6B-4C78-96F3-BE284BE2256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186</v>
      </c>
      <c r="C14" s="147"/>
      <c r="D14" s="147"/>
      <c r="E14" s="147"/>
      <c r="F14" s="148"/>
      <c r="I14" s="146" t="s">
        <v>187</v>
      </c>
      <c r="J14" s="148"/>
      <c r="K14" s="23"/>
    </row>
    <row r="15" spans="1:11" ht="51" customHeight="1" x14ac:dyDescent="0.3">
      <c r="A15" s="20"/>
      <c r="B15" s="100" t="s">
        <v>188</v>
      </c>
      <c r="C15" s="149">
        <v>60707</v>
      </c>
      <c r="E15" s="150" t="s">
        <v>189</v>
      </c>
      <c r="F15" s="151">
        <v>40720</v>
      </c>
      <c r="G15" s="20"/>
      <c r="I15" s="100" t="s">
        <v>190</v>
      </c>
      <c r="J15" s="149">
        <v>81285</v>
      </c>
      <c r="K15" s="23"/>
    </row>
    <row r="16" spans="1:11" ht="51" customHeight="1" x14ac:dyDescent="0.3">
      <c r="A16" s="20"/>
      <c r="B16" s="150" t="s">
        <v>191</v>
      </c>
      <c r="C16" s="152">
        <v>2268806.2156799999</v>
      </c>
      <c r="E16" s="150" t="s">
        <v>192</v>
      </c>
      <c r="F16" s="153">
        <v>1511.9062999999999</v>
      </c>
      <c r="G16" s="20"/>
      <c r="I16" s="150" t="s">
        <v>193</v>
      </c>
      <c r="J16" s="152">
        <v>197248.7</v>
      </c>
      <c r="K16" s="23"/>
    </row>
    <row r="17" spans="1:13" ht="51" customHeight="1" thickBot="1" x14ac:dyDescent="0.35">
      <c r="A17" s="20"/>
      <c r="B17" s="150" t="s">
        <v>194</v>
      </c>
      <c r="C17" s="152">
        <v>1428455.8799300001</v>
      </c>
      <c r="E17" s="150" t="s">
        <v>195</v>
      </c>
      <c r="F17" s="153">
        <v>551.00749999999994</v>
      </c>
      <c r="G17" s="20"/>
      <c r="I17" s="154" t="s">
        <v>196</v>
      </c>
      <c r="J17" s="155">
        <v>340151.80000000005</v>
      </c>
      <c r="K17" s="23"/>
    </row>
    <row r="18" spans="1:13" ht="51" customHeight="1" thickBot="1" x14ac:dyDescent="0.35">
      <c r="A18" s="20"/>
      <c r="B18" s="154" t="s">
        <v>197</v>
      </c>
      <c r="C18" s="156">
        <v>840350.33572999993</v>
      </c>
      <c r="D18" s="157"/>
      <c r="E18" s="154" t="s">
        <v>198</v>
      </c>
      <c r="F18" s="158">
        <v>960.89879999999994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A68A17B-AA0D-4F27-92BA-DF8F6433536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DD604-E6EB-42CC-9B69-7081C4E118C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200</v>
      </c>
      <c r="E15" s="53">
        <v>31886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201</v>
      </c>
      <c r="E17" s="53">
        <v>1433.7663620397666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11001.137294423885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202</v>
      </c>
      <c r="D21" s="80"/>
      <c r="E21" s="159">
        <v>0.77268492040943393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9A588EA-0175-4DF6-ACD0-68DB9B0A86A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16C8-2C6D-40FC-9BAF-BC1552C100C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1999.4199895858765</v>
      </c>
      <c r="H14" s="25" t="s">
        <v>17</v>
      </c>
      <c r="I14" s="26">
        <v>0.1581145375300321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70231</v>
      </c>
      <c r="H16" s="25" t="s">
        <v>17</v>
      </c>
      <c r="I16" s="26">
        <v>7.4734421505499915E-2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8.460651279349575E-2</v>
      </c>
      <c r="H18" s="25" t="s">
        <v>20</v>
      </c>
      <c r="I18" s="26">
        <v>8.6447223224271369E-2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35.125686632024909</v>
      </c>
      <c r="H20" s="25" t="s">
        <v>20</v>
      </c>
      <c r="I20" s="33">
        <v>74.31490851693718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19.976919024362463</v>
      </c>
      <c r="H22" s="25" t="s">
        <v>20</v>
      </c>
      <c r="I22" s="33">
        <v>10.087670751834812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1457</v>
      </c>
      <c r="H24" s="25" t="s">
        <v>17</v>
      </c>
      <c r="I24" s="26">
        <v>5.3338702591887541E-2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14521</v>
      </c>
      <c r="H26" s="25" t="s">
        <v>17</v>
      </c>
      <c r="I26" s="26">
        <v>5.8416271753735247E-2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3821</v>
      </c>
      <c r="H28" s="25" t="s">
        <v>20</v>
      </c>
      <c r="I28" s="36">
        <v>75471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2630</v>
      </c>
      <c r="H30" s="25" t="s">
        <v>17</v>
      </c>
      <c r="I30" s="26">
        <v>4.5404322905876669E-2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44</v>
      </c>
      <c r="H32" s="25" t="s">
        <v>17</v>
      </c>
      <c r="I32" s="26">
        <v>8.7128712871287123E-2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4.3527835580513666E-2</v>
      </c>
      <c r="H34" s="25" t="s">
        <v>29</v>
      </c>
      <c r="I34" s="26">
        <v>0.31578947368421051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63761</v>
      </c>
      <c r="H36" s="25" t="s">
        <v>17</v>
      </c>
      <c r="I36" s="26">
        <v>8.6679019411391264E-2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87193.792979999984</v>
      </c>
      <c r="H38" s="25" t="s">
        <v>17</v>
      </c>
      <c r="I38" s="26">
        <v>8.3501935395103782E-2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11001.137294423885</v>
      </c>
      <c r="H40" s="25" t="s">
        <v>20</v>
      </c>
      <c r="I40" s="36">
        <v>18212.890442801789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07CE7FE-502B-4C91-A044-FD5A18768C4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5FBE-4294-46C7-BAF7-D38B114C7C42}">
  <sheetPr codeName="Hoja4">
    <pageSetUpPr fitToPage="1"/>
  </sheetPr>
  <dimension ref="A4:H4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1999.4199895858765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19.976919024362463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244</v>
      </c>
    </row>
    <row r="25" spans="1:7" x14ac:dyDescent="0.3">
      <c r="B25" s="49" t="s">
        <v>37</v>
      </c>
      <c r="C25" s="50">
        <v>2331</v>
      </c>
    </row>
    <row r="26" spans="1:7" x14ac:dyDescent="0.3">
      <c r="B26" s="49" t="s">
        <v>38</v>
      </c>
      <c r="C26" s="50">
        <v>5649</v>
      </c>
    </row>
    <row r="27" spans="1:7" x14ac:dyDescent="0.3">
      <c r="B27" s="49" t="s">
        <v>39</v>
      </c>
      <c r="C27" s="50">
        <v>615</v>
      </c>
    </row>
    <row r="28" spans="1:7" x14ac:dyDescent="0.3">
      <c r="B28" s="49" t="s">
        <v>40</v>
      </c>
      <c r="C28" s="50">
        <v>535</v>
      </c>
    </row>
    <row r="29" spans="1:7" x14ac:dyDescent="0.3">
      <c r="B29" s="49" t="s">
        <v>41</v>
      </c>
      <c r="C29" s="50">
        <v>532</v>
      </c>
    </row>
    <row r="30" spans="1:7" x14ac:dyDescent="0.3">
      <c r="B30" s="49" t="s">
        <v>42</v>
      </c>
      <c r="C30" s="50">
        <v>10670</v>
      </c>
    </row>
    <row r="31" spans="1:7" x14ac:dyDescent="0.3">
      <c r="B31" s="49" t="s">
        <v>43</v>
      </c>
      <c r="C31" s="50">
        <v>9908</v>
      </c>
    </row>
    <row r="32" spans="1:7" x14ac:dyDescent="0.3">
      <c r="B32" s="49" t="s">
        <v>44</v>
      </c>
      <c r="C32" s="50">
        <v>616</v>
      </c>
    </row>
    <row r="33" spans="2:3" x14ac:dyDescent="0.3">
      <c r="B33" s="49" t="s">
        <v>45</v>
      </c>
      <c r="C33" s="50">
        <v>996</v>
      </c>
    </row>
    <row r="34" spans="2:3" x14ac:dyDescent="0.3">
      <c r="B34" s="49" t="s">
        <v>46</v>
      </c>
      <c r="C34" s="50">
        <v>20814</v>
      </c>
    </row>
    <row r="35" spans="2:3" x14ac:dyDescent="0.3">
      <c r="B35" s="49" t="s">
        <v>47</v>
      </c>
      <c r="C35" s="50">
        <v>5282</v>
      </c>
    </row>
    <row r="36" spans="2:3" x14ac:dyDescent="0.3">
      <c r="B36" s="49" t="s">
        <v>48</v>
      </c>
      <c r="C36" s="50">
        <v>3140</v>
      </c>
    </row>
    <row r="37" spans="2:3" x14ac:dyDescent="0.3">
      <c r="B37" s="49" t="s">
        <v>49</v>
      </c>
      <c r="C37" s="50">
        <v>2602</v>
      </c>
    </row>
    <row r="38" spans="2:3" x14ac:dyDescent="0.3">
      <c r="B38" s="49" t="s">
        <v>50</v>
      </c>
      <c r="C38" s="50">
        <v>512</v>
      </c>
    </row>
    <row r="39" spans="2:3" x14ac:dyDescent="0.3">
      <c r="B39" s="49" t="s">
        <v>51</v>
      </c>
      <c r="C39" s="50">
        <v>676</v>
      </c>
    </row>
    <row r="40" spans="2:3" x14ac:dyDescent="0.3">
      <c r="B40" s="49" t="s">
        <v>52</v>
      </c>
      <c r="C40" s="50">
        <v>1980</v>
      </c>
    </row>
    <row r="41" spans="2:3" x14ac:dyDescent="0.3">
      <c r="B41" s="49" t="s">
        <v>53</v>
      </c>
      <c r="C41" s="50">
        <v>2239</v>
      </c>
    </row>
    <row r="42" spans="2:3" x14ac:dyDescent="0.3">
      <c r="B42" s="49" t="s">
        <v>54</v>
      </c>
      <c r="C42" s="50">
        <v>890</v>
      </c>
    </row>
  </sheetData>
  <mergeCells count="3">
    <mergeCell ref="C6:E6"/>
    <mergeCell ref="C8:E8"/>
    <mergeCell ref="C10:E10"/>
  </mergeCells>
  <hyperlinks>
    <hyperlink ref="A7" location="Indice!A1" display="Índice" xr:uid="{B54BDCAA-B12F-42E3-93D5-DA4C25726F0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9C35-85B7-47CB-8FE4-2EA1A5B6DF8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70231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55</v>
      </c>
      <c r="D13" s="26">
        <v>0.49226125215360739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56</v>
      </c>
      <c r="D15" s="26">
        <v>8.460651279349575E-2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57</v>
      </c>
      <c r="C17" s="21"/>
      <c r="D17" s="26">
        <v>0.50207460005133031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35.125686632024909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58</v>
      </c>
      <c r="H24" s="42"/>
      <c r="I24" s="58"/>
      <c r="J24" s="26">
        <v>0.20344292406487163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59</v>
      </c>
      <c r="H26" s="42"/>
      <c r="J26" s="53">
        <v>499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60</v>
      </c>
      <c r="H28" s="59"/>
      <c r="I28" s="59"/>
      <c r="J28" s="53">
        <v>196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61</v>
      </c>
      <c r="H30" s="42"/>
      <c r="J30" s="53">
        <v>787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62</v>
      </c>
      <c r="H32" s="42"/>
      <c r="J32" s="53">
        <v>-288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63</v>
      </c>
      <c r="H34" s="60"/>
      <c r="I34" s="60" t="s">
        <v>64</v>
      </c>
      <c r="J34" s="60"/>
      <c r="K34" s="23"/>
    </row>
    <row r="35" spans="1:11" ht="14" x14ac:dyDescent="0.3">
      <c r="A35" s="20"/>
      <c r="C35" s="42"/>
      <c r="G35" s="61">
        <v>9985</v>
      </c>
      <c r="H35" s="61"/>
      <c r="I35" s="61">
        <v>11621</v>
      </c>
      <c r="J35" s="61"/>
      <c r="K35" s="23"/>
    </row>
    <row r="36" spans="1:11" ht="14" x14ac:dyDescent="0.3">
      <c r="A36" s="20"/>
      <c r="C36" s="42"/>
      <c r="G36" s="62" t="s">
        <v>65</v>
      </c>
      <c r="H36" s="62" t="s">
        <v>66</v>
      </c>
      <c r="I36" s="62" t="s">
        <v>65</v>
      </c>
      <c r="J36" s="62" t="s">
        <v>66</v>
      </c>
      <c r="K36" s="23"/>
    </row>
    <row r="37" spans="1:11" ht="14" x14ac:dyDescent="0.3">
      <c r="A37" s="20"/>
      <c r="B37" s="21" t="s">
        <v>67</v>
      </c>
      <c r="C37" s="42"/>
      <c r="G37" s="63">
        <v>5124</v>
      </c>
      <c r="H37" s="63">
        <v>4861</v>
      </c>
      <c r="I37" s="63">
        <v>5994</v>
      </c>
      <c r="J37" s="63">
        <v>5627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5BDCAFA-3C44-4C65-9F03-388ED9594C6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8924B-69D8-4F95-ADFF-36A3D16FD1A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68</v>
      </c>
      <c r="C11" s="65">
        <v>64289</v>
      </c>
      <c r="D11" s="66"/>
      <c r="E11" s="67" t="s">
        <v>69</v>
      </c>
      <c r="F11" s="65">
        <v>5942</v>
      </c>
      <c r="G11" s="67" t="s">
        <v>70</v>
      </c>
      <c r="H11" s="66"/>
      <c r="I11" s="65">
        <v>1278</v>
      </c>
      <c r="J11" s="67" t="s">
        <v>71</v>
      </c>
      <c r="K11" s="68">
        <v>3233</v>
      </c>
    </row>
    <row r="12" spans="1:11" ht="30.75" customHeight="1" thickBot="1" x14ac:dyDescent="0.35">
      <c r="B12" s="64" t="s">
        <v>72</v>
      </c>
      <c r="C12" s="65">
        <v>1321</v>
      </c>
      <c r="D12" s="67"/>
      <c r="E12" s="67" t="s">
        <v>73</v>
      </c>
      <c r="F12" s="65">
        <v>97</v>
      </c>
      <c r="G12" s="67" t="s">
        <v>74</v>
      </c>
      <c r="H12" s="67"/>
      <c r="I12" s="65">
        <v>3</v>
      </c>
      <c r="J12" s="67" t="s">
        <v>75</v>
      </c>
      <c r="K12" s="68">
        <v>10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76</v>
      </c>
      <c r="C14" s="71"/>
      <c r="D14" s="71"/>
      <c r="E14" s="72"/>
      <c r="G14" s="73" t="s">
        <v>77</v>
      </c>
      <c r="H14" s="74"/>
      <c r="I14" s="75">
        <f>'Datos Generales'!G16</f>
        <v>70231</v>
      </c>
      <c r="J14" s="69"/>
      <c r="K14" s="69"/>
    </row>
    <row r="16" spans="1:11" x14ac:dyDescent="0.3">
      <c r="B16" s="21" t="s">
        <v>78</v>
      </c>
      <c r="C16" s="76">
        <v>3025</v>
      </c>
    </row>
    <row r="17" spans="2:3" x14ac:dyDescent="0.3">
      <c r="B17" s="21" t="s">
        <v>79</v>
      </c>
      <c r="C17" s="76">
        <v>604</v>
      </c>
    </row>
    <row r="18" spans="2:3" x14ac:dyDescent="0.3">
      <c r="B18" s="21" t="s">
        <v>80</v>
      </c>
      <c r="C18" s="76">
        <v>485</v>
      </c>
    </row>
    <row r="19" spans="2:3" x14ac:dyDescent="0.3">
      <c r="B19" s="21" t="s">
        <v>81</v>
      </c>
      <c r="C19" s="76">
        <v>241</v>
      </c>
    </row>
    <row r="20" spans="2:3" x14ac:dyDescent="0.3">
      <c r="B20" s="21" t="s">
        <v>82</v>
      </c>
      <c r="C20" s="76">
        <v>225</v>
      </c>
    </row>
    <row r="21" spans="2:3" x14ac:dyDescent="0.3">
      <c r="B21" s="21" t="s">
        <v>83</v>
      </c>
      <c r="C21" s="76">
        <v>125</v>
      </c>
    </row>
    <row r="22" spans="2:3" x14ac:dyDescent="0.3">
      <c r="B22" s="21" t="s">
        <v>84</v>
      </c>
      <c r="C22" s="76">
        <v>99</v>
      </c>
    </row>
    <row r="23" spans="2:3" x14ac:dyDescent="0.3">
      <c r="B23" s="21" t="s">
        <v>85</v>
      </c>
      <c r="C23" s="76">
        <v>88</v>
      </c>
    </row>
    <row r="24" spans="2:3" x14ac:dyDescent="0.3">
      <c r="B24" s="21" t="s">
        <v>86</v>
      </c>
      <c r="C24" s="76">
        <v>71</v>
      </c>
    </row>
    <row r="25" spans="2:3" x14ac:dyDescent="0.3">
      <c r="B25" s="21" t="s">
        <v>87</v>
      </c>
      <c r="C25" s="76">
        <v>64</v>
      </c>
    </row>
    <row r="26" spans="2:3" x14ac:dyDescent="0.3">
      <c r="B26" s="21" t="s">
        <v>88</v>
      </c>
      <c r="C26" s="76">
        <v>64</v>
      </c>
    </row>
    <row r="27" spans="2:3" x14ac:dyDescent="0.3">
      <c r="B27" s="21" t="s">
        <v>89</v>
      </c>
      <c r="C27" s="76">
        <v>62</v>
      </c>
    </row>
    <row r="28" spans="2:3" x14ac:dyDescent="0.3">
      <c r="B28" s="21" t="s">
        <v>90</v>
      </c>
      <c r="C28" s="76">
        <v>59</v>
      </c>
    </row>
    <row r="29" spans="2:3" x14ac:dyDescent="0.3">
      <c r="B29" s="21" t="s">
        <v>91</v>
      </c>
      <c r="C29" s="76">
        <v>54</v>
      </c>
    </row>
    <row r="30" spans="2:3" x14ac:dyDescent="0.3">
      <c r="B30" s="21" t="s">
        <v>92</v>
      </c>
      <c r="C30" s="76">
        <v>45</v>
      </c>
    </row>
    <row r="31" spans="2:3" x14ac:dyDescent="0.3">
      <c r="B31" s="21" t="s">
        <v>93</v>
      </c>
      <c r="C31" s="76">
        <v>38</v>
      </c>
    </row>
    <row r="32" spans="2:3" x14ac:dyDescent="0.3">
      <c r="B32" s="21" t="s">
        <v>94</v>
      </c>
      <c r="C32" s="76">
        <v>37</v>
      </c>
    </row>
    <row r="33" spans="2:3" x14ac:dyDescent="0.3">
      <c r="B33" s="21" t="s">
        <v>95</v>
      </c>
      <c r="C33" s="76">
        <v>37</v>
      </c>
    </row>
    <row r="34" spans="2:3" x14ac:dyDescent="0.3">
      <c r="B34" s="21" t="s">
        <v>96</v>
      </c>
      <c r="C34" s="76">
        <v>37</v>
      </c>
    </row>
    <row r="35" spans="2:3" x14ac:dyDescent="0.3">
      <c r="B35" s="21" t="s">
        <v>97</v>
      </c>
      <c r="C35" s="76">
        <v>35</v>
      </c>
    </row>
    <row r="36" spans="2:3" x14ac:dyDescent="0.3">
      <c r="B36" s="21" t="s">
        <v>98</v>
      </c>
      <c r="C36" s="76">
        <v>31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195B2BD1-1671-442F-B2C5-90F53AC4701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1F5C-2901-403E-A951-2DE628714EF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99</v>
      </c>
      <c r="E12" s="78">
        <v>51856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100</v>
      </c>
      <c r="C14" s="79"/>
      <c r="D14" s="79"/>
      <c r="E14" s="78">
        <v>11856</v>
      </c>
    </row>
    <row r="15" spans="1:9" x14ac:dyDescent="0.3">
      <c r="A15" s="20"/>
      <c r="E15" s="78"/>
    </row>
    <row r="16" spans="1:9" x14ac:dyDescent="0.3">
      <c r="A16" s="20"/>
      <c r="B16" s="21" t="s">
        <v>101</v>
      </c>
      <c r="D16" s="80"/>
      <c r="E16" s="78">
        <v>3821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102</v>
      </c>
      <c r="D18" s="80"/>
      <c r="E18" s="78">
        <v>8035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103</v>
      </c>
      <c r="D20" s="80"/>
      <c r="E20" s="81">
        <v>0.35622450789147014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105</v>
      </c>
      <c r="E26" s="86"/>
      <c r="F26" s="86"/>
      <c r="G26" s="86"/>
      <c r="H26" s="87"/>
    </row>
    <row r="27" spans="1:16" ht="15.5" thickBot="1" x14ac:dyDescent="0.35">
      <c r="C27" s="52"/>
      <c r="D27" s="88" t="s">
        <v>106</v>
      </c>
      <c r="E27" s="88" t="s">
        <v>107</v>
      </c>
      <c r="F27" s="88" t="s">
        <v>108</v>
      </c>
      <c r="G27" s="88" t="s">
        <v>109</v>
      </c>
      <c r="H27" s="88" t="s">
        <v>110</v>
      </c>
    </row>
    <row r="28" spans="1:16" ht="38.25" customHeight="1" thickBot="1" x14ac:dyDescent="0.35">
      <c r="C28" s="88" t="s">
        <v>111</v>
      </c>
      <c r="D28" s="89">
        <v>1899</v>
      </c>
      <c r="E28" s="89">
        <v>573</v>
      </c>
      <c r="F28" s="89">
        <v>6156</v>
      </c>
      <c r="G28" s="90">
        <v>5893</v>
      </c>
      <c r="H28" s="90">
        <f>SUM(D28:G28)</f>
        <v>14521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874DECE-64AF-40DC-BC52-67FD137C02E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F8859-B0C9-47DD-8693-BB8D94002F4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113</v>
      </c>
      <c r="D13" s="94"/>
      <c r="E13" s="95"/>
      <c r="H13" s="93" t="s">
        <v>114</v>
      </c>
      <c r="I13" s="94"/>
      <c r="J13" s="94"/>
      <c r="K13" s="95"/>
      <c r="L13" s="52"/>
      <c r="M13" s="52"/>
      <c r="N13" s="93" t="s">
        <v>115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116</v>
      </c>
      <c r="D14" s="98" t="s">
        <v>117</v>
      </c>
      <c r="E14" s="98" t="s">
        <v>118</v>
      </c>
      <c r="G14" s="99"/>
      <c r="H14" s="100" t="s">
        <v>106</v>
      </c>
      <c r="I14" s="101" t="s">
        <v>107</v>
      </c>
      <c r="J14" s="101" t="s">
        <v>108</v>
      </c>
      <c r="K14" s="102" t="s">
        <v>109</v>
      </c>
      <c r="L14" s="52"/>
      <c r="M14" s="52"/>
      <c r="N14" s="97" t="s">
        <v>119</v>
      </c>
      <c r="O14" s="103" t="s">
        <v>120</v>
      </c>
      <c r="P14" s="103" t="s">
        <v>121</v>
      </c>
      <c r="Q14" s="104" t="s">
        <v>122</v>
      </c>
      <c r="R14" s="23"/>
    </row>
    <row r="15" spans="1:18" ht="34.5" customHeight="1" x14ac:dyDescent="0.3">
      <c r="A15" s="20"/>
      <c r="B15" s="105" t="s">
        <v>111</v>
      </c>
      <c r="C15" s="106">
        <v>1313</v>
      </c>
      <c r="D15" s="107">
        <v>7665</v>
      </c>
      <c r="E15" s="108">
        <v>75</v>
      </c>
      <c r="G15" s="105" t="s">
        <v>111</v>
      </c>
      <c r="H15" s="109">
        <v>118</v>
      </c>
      <c r="I15" s="107">
        <v>202</v>
      </c>
      <c r="J15" s="107">
        <v>4318</v>
      </c>
      <c r="K15" s="110">
        <v>4415</v>
      </c>
      <c r="L15" s="111"/>
      <c r="M15" s="105" t="s">
        <v>111</v>
      </c>
      <c r="N15" s="112">
        <v>3056</v>
      </c>
      <c r="O15" s="112">
        <v>2729</v>
      </c>
      <c r="P15" s="112">
        <v>2308</v>
      </c>
      <c r="Q15" s="108">
        <v>960</v>
      </c>
      <c r="R15" s="23"/>
    </row>
    <row r="16" spans="1:18" ht="34.5" customHeight="1" thickBot="1" x14ac:dyDescent="0.35">
      <c r="A16" s="20"/>
      <c r="B16" s="113" t="s">
        <v>123</v>
      </c>
      <c r="C16" s="114">
        <v>608</v>
      </c>
      <c r="D16" s="115">
        <v>776</v>
      </c>
      <c r="E16" s="116">
        <v>73</v>
      </c>
      <c r="G16" s="113" t="s">
        <v>123</v>
      </c>
      <c r="H16" s="114">
        <v>19</v>
      </c>
      <c r="I16" s="115">
        <v>67</v>
      </c>
      <c r="J16" s="115">
        <v>777</v>
      </c>
      <c r="K16" s="116">
        <v>594</v>
      </c>
      <c r="L16" s="111"/>
      <c r="M16" s="113" t="s">
        <v>123</v>
      </c>
      <c r="N16" s="115">
        <v>1285</v>
      </c>
      <c r="O16" s="115">
        <v>145</v>
      </c>
      <c r="P16" s="115">
        <v>25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96BE3C6-8E2E-4577-9EA8-3E8CAD189BF1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EB495-C6FF-44FC-A4CE-B493510F1ED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125</v>
      </c>
      <c r="C14" s="101" t="s">
        <v>126</v>
      </c>
      <c r="D14" s="101" t="s">
        <v>127</v>
      </c>
      <c r="E14" s="101" t="s">
        <v>128</v>
      </c>
      <c r="F14" s="101" t="s">
        <v>129</v>
      </c>
      <c r="G14" s="102" t="s">
        <v>130</v>
      </c>
      <c r="H14" s="111"/>
      <c r="I14" s="23"/>
    </row>
    <row r="15" spans="1:9" ht="32.25" customHeight="1" thickBot="1" x14ac:dyDescent="0.35">
      <c r="A15" s="20"/>
      <c r="B15" s="117">
        <v>41337</v>
      </c>
      <c r="C15" s="115">
        <v>6012</v>
      </c>
      <c r="D15" s="115">
        <v>14925</v>
      </c>
      <c r="E15" s="115">
        <v>92</v>
      </c>
      <c r="F15" s="115">
        <v>392</v>
      </c>
      <c r="G15" s="116">
        <v>1003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132</v>
      </c>
      <c r="C20" s="101" t="s">
        <v>133</v>
      </c>
      <c r="D20" s="102" t="s">
        <v>134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26375</v>
      </c>
      <c r="C21" s="115">
        <v>17706</v>
      </c>
      <c r="D21" s="116">
        <v>44081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D23F4F5-3ACC-4CEE-94FE-CE1E327941F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2DB9-4CB8-472F-B1B2-52BBB0B89B0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135</v>
      </c>
      <c r="I12" s="23"/>
    </row>
    <row r="13" spans="1:9" ht="18.75" customHeight="1" x14ac:dyDescent="0.3">
      <c r="A13" s="20"/>
      <c r="B13" s="119" t="s">
        <v>136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137</v>
      </c>
      <c r="D15" s="101" t="s">
        <v>138</v>
      </c>
      <c r="E15" s="101" t="s">
        <v>139</v>
      </c>
      <c r="F15" s="101" t="s">
        <v>140</v>
      </c>
      <c r="G15" s="120" t="s">
        <v>141</v>
      </c>
      <c r="H15" s="102" t="s">
        <v>110</v>
      </c>
      <c r="I15" s="23"/>
    </row>
    <row r="16" spans="1:9" ht="33.75" customHeight="1" x14ac:dyDescent="0.3">
      <c r="A16" s="20"/>
      <c r="B16" s="121" t="s">
        <v>142</v>
      </c>
      <c r="C16" s="122">
        <v>5</v>
      </c>
      <c r="D16" s="122">
        <v>1</v>
      </c>
      <c r="E16" s="122">
        <v>27</v>
      </c>
      <c r="F16" s="122">
        <v>26</v>
      </c>
      <c r="G16" s="123">
        <v>0</v>
      </c>
      <c r="H16" s="124">
        <v>59</v>
      </c>
      <c r="I16" s="23"/>
    </row>
    <row r="17" spans="1:9" ht="32.25" customHeight="1" thickBot="1" x14ac:dyDescent="0.35">
      <c r="A17" s="20"/>
      <c r="B17" s="125" t="s">
        <v>143</v>
      </c>
      <c r="C17" s="115">
        <v>5</v>
      </c>
      <c r="D17" s="115">
        <v>1</v>
      </c>
      <c r="E17" s="115">
        <v>29</v>
      </c>
      <c r="F17" s="115">
        <v>30</v>
      </c>
      <c r="G17" s="126">
        <v>0</v>
      </c>
      <c r="H17" s="116">
        <v>65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137</v>
      </c>
      <c r="D21" s="101" t="s">
        <v>145</v>
      </c>
      <c r="E21" s="101" t="s">
        <v>146</v>
      </c>
      <c r="F21" s="101" t="s">
        <v>147</v>
      </c>
      <c r="G21" s="120" t="s">
        <v>148</v>
      </c>
      <c r="H21" s="102" t="s">
        <v>110</v>
      </c>
      <c r="I21" s="23"/>
    </row>
    <row r="22" spans="1:9" ht="33.75" customHeight="1" x14ac:dyDescent="0.3">
      <c r="A22" s="20"/>
      <c r="B22" s="121" t="s">
        <v>142</v>
      </c>
      <c r="C22" s="122">
        <v>106</v>
      </c>
      <c r="D22" s="122">
        <v>461</v>
      </c>
      <c r="E22" s="122">
        <v>1263</v>
      </c>
      <c r="F22" s="122">
        <v>311</v>
      </c>
      <c r="G22" s="123">
        <v>0</v>
      </c>
      <c r="H22" s="124">
        <v>2141</v>
      </c>
      <c r="I22" s="23"/>
    </row>
    <row r="23" spans="1:9" ht="32.25" customHeight="1" thickBot="1" x14ac:dyDescent="0.35">
      <c r="A23" s="20"/>
      <c r="B23" s="125" t="s">
        <v>143</v>
      </c>
      <c r="C23" s="115">
        <v>106</v>
      </c>
      <c r="D23" s="115">
        <v>461</v>
      </c>
      <c r="E23" s="115">
        <v>1714</v>
      </c>
      <c r="F23" s="115">
        <v>349</v>
      </c>
      <c r="G23" s="126">
        <v>0</v>
      </c>
      <c r="H23" s="116">
        <v>2630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9897937-281D-4DF5-9EF5-33A57481A332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2025-06-02T10:11:21Z</dcterms:modified>
</cp:coreProperties>
</file>